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795"/>
  </bookViews>
  <sheets>
    <sheet name="2026-СПО" sheetId="4" r:id="rId1"/>
    <sheet name="2026-НПО" sheetId="5" r:id="rId2"/>
  </sheets>
  <calcPr calcId="124519"/>
</workbook>
</file>

<file path=xl/calcChain.xml><?xml version="1.0" encoding="utf-8"?>
<calcChain xmlns="http://schemas.openxmlformats.org/spreadsheetml/2006/main">
  <c r="F8" i="5"/>
  <c r="B11"/>
  <c r="D10"/>
  <c r="F10" s="1"/>
  <c r="F9"/>
  <c r="D9"/>
  <c r="D8"/>
  <c r="B11" i="4"/>
  <c r="D10"/>
  <c r="F10" s="1"/>
  <c r="D9"/>
  <c r="F9" s="1"/>
  <c r="D8"/>
  <c r="F8" s="1"/>
  <c r="F11" i="5" l="1"/>
  <c r="F12" s="1"/>
  <c r="F11" i="4"/>
</calcChain>
</file>

<file path=xl/sharedStrings.xml><?xml version="1.0" encoding="utf-8"?>
<sst xmlns="http://schemas.openxmlformats.org/spreadsheetml/2006/main" count="30" uniqueCount="16">
  <si>
    <t>Вода</t>
  </si>
  <si>
    <t>Электроэнергия</t>
  </si>
  <si>
    <t>Газоснабжение</t>
  </si>
  <si>
    <t>Расчет</t>
  </si>
  <si>
    <t>Расход(руб)</t>
  </si>
  <si>
    <t>Всего кв.м.</t>
  </si>
  <si>
    <t>Расход на 1 кв.м.</t>
  </si>
  <si>
    <t>на 1-го прожив. Кв.м.</t>
  </si>
  <si>
    <t>Расход на 1-го прожив.  (руб.)</t>
  </si>
  <si>
    <t>за год</t>
  </si>
  <si>
    <t>за месяц</t>
  </si>
  <si>
    <t>Расчет составила                                                                Гайнимова С.З.</t>
  </si>
  <si>
    <t>расходов по коммунальным услугам  за 2026 год</t>
  </si>
  <si>
    <t>оплата за проживание студентов СПО</t>
  </si>
  <si>
    <t>Директор                                   И.У.Нигматуллин</t>
  </si>
  <si>
    <t>оплата за проживание студентов НПО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</si>
</sst>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sqref="A1:XFD1048576"/>
    </sheetView>
  </sheetViews>
  <sheetFormatPr defaultRowHeight="15"/>
  <cols>
    <col min="1" max="1" width="19" customWidth="1"/>
    <col min="2" max="2" width="13.28515625" customWidth="1"/>
    <col min="3" max="3" width="12.85546875" customWidth="1"/>
    <col min="5" max="5" width="12" customWidth="1"/>
    <col min="6" max="6" width="14" customWidth="1"/>
  </cols>
  <sheetData>
    <row r="1" spans="1:7">
      <c r="C1" t="s">
        <v>14</v>
      </c>
    </row>
    <row r="3" spans="1:7">
      <c r="B3" s="7" t="s">
        <v>3</v>
      </c>
      <c r="C3" s="7"/>
      <c r="D3" s="7"/>
    </row>
    <row r="4" spans="1:7">
      <c r="B4" s="4" t="s">
        <v>13</v>
      </c>
      <c r="C4" s="4"/>
      <c r="D4" s="4"/>
      <c r="E4" s="4"/>
      <c r="F4" s="4"/>
    </row>
    <row r="5" spans="1:7">
      <c r="B5" s="6" t="s">
        <v>12</v>
      </c>
      <c r="C5" s="6"/>
      <c r="D5" s="6"/>
      <c r="E5" s="6"/>
      <c r="F5" s="6"/>
    </row>
    <row r="7" spans="1:7" ht="45" customHeight="1">
      <c r="A7" s="1"/>
      <c r="B7" s="1" t="s">
        <v>4</v>
      </c>
      <c r="C7" s="1" t="s">
        <v>5</v>
      </c>
      <c r="D7" s="2" t="s">
        <v>6</v>
      </c>
      <c r="E7" s="2" t="s">
        <v>7</v>
      </c>
      <c r="F7" s="3" t="s">
        <v>8</v>
      </c>
    </row>
    <row r="8" spans="1:7">
      <c r="A8" s="1" t="s">
        <v>0</v>
      </c>
      <c r="B8" s="1">
        <v>35852.61</v>
      </c>
      <c r="C8" s="1">
        <v>4919.8999999999996</v>
      </c>
      <c r="D8" s="1">
        <f>B8/C8</f>
        <v>7.2872639687798539</v>
      </c>
      <c r="E8" s="1">
        <v>4.33</v>
      </c>
      <c r="F8" s="1">
        <f>D8*E8</f>
        <v>31.553852984816768</v>
      </c>
    </row>
    <row r="9" spans="1:7">
      <c r="A9" s="1" t="s">
        <v>1</v>
      </c>
      <c r="B9" s="1">
        <v>192615.21</v>
      </c>
      <c r="C9" s="1">
        <v>4919.8999999999996</v>
      </c>
      <c r="D9" s="1">
        <f t="shared" ref="D9:D10" si="0">B9/C9</f>
        <v>39.150228663184215</v>
      </c>
      <c r="E9" s="1">
        <v>4.33</v>
      </c>
      <c r="F9" s="1">
        <f t="shared" ref="F9:F10" si="1">D9*E9</f>
        <v>169.52049011158766</v>
      </c>
    </row>
    <row r="10" spans="1:7">
      <c r="A10" s="1" t="s">
        <v>2</v>
      </c>
      <c r="B10" s="1">
        <v>291010.21999999997</v>
      </c>
      <c r="C10" s="1">
        <v>4919.8999999999996</v>
      </c>
      <c r="D10" s="1">
        <f t="shared" si="0"/>
        <v>59.149620927254617</v>
      </c>
      <c r="E10" s="1">
        <v>4.33</v>
      </c>
      <c r="F10" s="1">
        <f t="shared" si="1"/>
        <v>256.11785861501249</v>
      </c>
    </row>
    <row r="11" spans="1:7">
      <c r="A11" s="1"/>
      <c r="B11" s="1">
        <f>SUM(B8:B10)</f>
        <v>519478.04</v>
      </c>
      <c r="C11" s="1"/>
      <c r="D11" s="1"/>
      <c r="E11" s="1"/>
      <c r="F11" s="1">
        <f>SUM(F8:F10)</f>
        <v>457.19220171141694</v>
      </c>
      <c r="G11" t="s">
        <v>9</v>
      </c>
    </row>
    <row r="12" spans="1:7">
      <c r="F12" s="5">
        <v>38.1</v>
      </c>
      <c r="G12" t="s">
        <v>10</v>
      </c>
    </row>
    <row r="17" spans="1:1">
      <c r="A17" t="s">
        <v>11</v>
      </c>
    </row>
  </sheetData>
  <mergeCells count="2">
    <mergeCell ref="B5:F5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F36" sqref="F36"/>
    </sheetView>
  </sheetViews>
  <sheetFormatPr defaultRowHeight="15"/>
  <cols>
    <col min="1" max="1" width="19" customWidth="1"/>
    <col min="2" max="2" width="13.28515625" customWidth="1"/>
    <col min="3" max="3" width="12.85546875" customWidth="1"/>
    <col min="5" max="5" width="12" customWidth="1"/>
    <col min="6" max="6" width="14" customWidth="1"/>
  </cols>
  <sheetData>
    <row r="1" spans="1:7">
      <c r="C1" t="s">
        <v>14</v>
      </c>
    </row>
    <row r="3" spans="1:7">
      <c r="B3" s="7" t="s">
        <v>3</v>
      </c>
      <c r="C3" s="7"/>
      <c r="D3" s="7"/>
    </row>
    <row r="4" spans="1:7">
      <c r="B4" s="4" t="s">
        <v>15</v>
      </c>
      <c r="C4" s="4"/>
      <c r="D4" s="4"/>
      <c r="E4" s="4"/>
      <c r="F4" s="4"/>
    </row>
    <row r="5" spans="1:7">
      <c r="B5" s="6" t="s">
        <v>12</v>
      </c>
      <c r="C5" s="6"/>
      <c r="D5" s="6"/>
      <c r="E5" s="6"/>
      <c r="F5" s="6"/>
    </row>
    <row r="7" spans="1:7" ht="45" customHeight="1">
      <c r="A7" s="1"/>
      <c r="B7" s="1" t="s">
        <v>4</v>
      </c>
      <c r="C7" s="1" t="s">
        <v>5</v>
      </c>
      <c r="D7" s="2" t="s">
        <v>6</v>
      </c>
      <c r="E7" s="2" t="s">
        <v>7</v>
      </c>
      <c r="F7" s="3" t="s">
        <v>8</v>
      </c>
    </row>
    <row r="8" spans="1:7">
      <c r="A8" s="1" t="s">
        <v>0</v>
      </c>
      <c r="B8" s="1">
        <v>29958.61</v>
      </c>
      <c r="C8" s="1">
        <v>4919.8999999999996</v>
      </c>
      <c r="D8" s="1">
        <f>B8/C8</f>
        <v>6.0892721396776359</v>
      </c>
      <c r="E8" s="1">
        <v>4.33</v>
      </c>
      <c r="F8" s="1">
        <f>D8*E8</f>
        <v>26.366548364804164</v>
      </c>
    </row>
    <row r="9" spans="1:7">
      <c r="A9" s="1" t="s">
        <v>1</v>
      </c>
      <c r="B9" s="1">
        <v>146605.21</v>
      </c>
      <c r="C9" s="1">
        <v>4919.8999999999996</v>
      </c>
      <c r="D9" s="1">
        <f t="shared" ref="D9:D10" si="0">B9/C9</f>
        <v>29.798412569361165</v>
      </c>
      <c r="E9" s="1">
        <v>4.33</v>
      </c>
      <c r="F9" s="1">
        <f t="shared" ref="F9:F10" si="1">D9*E9</f>
        <v>129.02712642533385</v>
      </c>
    </row>
    <row r="10" spans="1:7">
      <c r="A10" s="1" t="s">
        <v>2</v>
      </c>
      <c r="B10" s="1">
        <v>195010.22</v>
      </c>
      <c r="C10" s="1">
        <v>4919.8999999999996</v>
      </c>
      <c r="D10" s="1">
        <f t="shared" si="0"/>
        <v>39.637029207910736</v>
      </c>
      <c r="E10" s="1">
        <v>4.33</v>
      </c>
      <c r="F10" s="1">
        <f t="shared" si="1"/>
        <v>171.62833647025349</v>
      </c>
    </row>
    <row r="11" spans="1:7">
      <c r="A11" s="1"/>
      <c r="B11" s="1">
        <f>SUM(B8:B10)</f>
        <v>371574.04000000004</v>
      </c>
      <c r="C11" s="1"/>
      <c r="D11" s="1"/>
      <c r="E11" s="1"/>
      <c r="F11" s="1">
        <f>SUM(F8:F10)</f>
        <v>327.02201126039154</v>
      </c>
      <c r="G11" t="s">
        <v>9</v>
      </c>
    </row>
    <row r="12" spans="1:7">
      <c r="F12" s="5">
        <f>F11/12</f>
        <v>27.251834271699295</v>
      </c>
      <c r="G12" t="s">
        <v>10</v>
      </c>
    </row>
    <row r="17" spans="1:1">
      <c r="A17" t="s">
        <v>11</v>
      </c>
    </row>
  </sheetData>
  <mergeCells count="2">
    <mergeCell ref="B3:D3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2026-СПО</vt:lpstr>
      <vt:lpstr>2026-НПО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2025-09-08T08:46:44Z</cp:lastPrinted>
  <dcterms:created xsi:type="dcterms:W3CDTF">2025-09-05T11:06:55Z</dcterms:created>
  <dcterms:modified xsi:type="dcterms:W3CDTF">2026-03-05T11:26:07Z</dcterms:modified>
</cp:coreProperties>
</file>